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<sst xmlns="http://schemas.openxmlformats.org/spreadsheetml/2006/main" count="41" uniqueCount="41">
  <si>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</si>
  <si>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ICG231</t>
  </si>
  <si>
    <t xml:space="preserve">Ud</t>
  </si>
  <si>
    <t xml:space="preserve">Caldera a gas, doméstica, de condensación, mural, para calefacción.</t>
  </si>
  <si>
    <r>
      <rPr>
        <sz val="8.25"/>
        <color rgb="FF000000"/>
        <rFont val="Arial"/>
        <family val="2"/>
      </rPr>
      <t xml:space="preserve">Caldera mural de condensación a gas N, para calefacción, cámara de combustión estanca, modelo Condens GC4300i W P 24 "BOSCH", potencia nominal 24 kW, potencia de calefacción 24 kW, rendimiento 94%, eficiencia energética clase A, potencia sonora 45 dBA, dimensiones 710x400x300 mm, peso 35 kg, unidad de control HMI 300, vaso de expansión de 6 litros, kit estándar de evacuación de humos con adaptador con conexiones para toma de muestras para análisis de los productos de la combustión, y plantilla de montaje. Regulación: termostato digital, modelo CR11.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</si>
  <si>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</si>
  <si>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</si>
  <si>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</si>
  <si>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</si>
  <si>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</si>
  <si>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</si>
  <si>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</si>
  <si>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mt38bos076a</t>
  </si>
  <si>
    <t xml:space="preserve">Ud</t>
  </si>
  <si>
    <t xml:space="preserve">Caldera mural de condensación a gas N, para calefacción, cámara de combustión estanca, modelo Condens GC4300i W P 24 "BOSCH", potencia nominal 24 kW, potencia de calefacción 24 kW, rendimiento 94%, eficiencia energética clase A, potencia sonora 45 dBA, dimensiones 710x400x300 mm, peso 35 kg, unidad de control HMI 300, vaso de expansión de 6 litros, kit estándar de evacuación de humos con adaptador con conexiones para toma de muestras para análisis de los productos de la combustión, y plantilla de montaje.</t>
  </si>
  <si>
    <t xml:space="preserve">mt38bos095a</t>
  </si>
  <si>
    <t xml:space="preserve">Ud</t>
  </si>
  <si>
    <t xml:space="preserve">Termostato digital, modelo CR11 "BOSCH", modulante, con visualización de la temperatura ambiente.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</si>
  <si>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</si>
  <si>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</si>
  <si>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</si>
  <si>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</si>
  <si>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</si>
  <si>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</si>
  <si>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</si>
  <si>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</si>
  <si>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</si>
  <si>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</si>
  <si>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</si>
  <si>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</si>
  <si>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</si>
  <si>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</si>
  <si>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</si>
  <si>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</si>
  <si>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</si>
  <si>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</si>
  <si>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</si>
  <si>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</si>
  <si>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</si>
  <si>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2.259,82€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</si>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</sst>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2130</v>
      </c>
      <c r="G10" s="12">
        <f ca="1">ROUND(INDIRECT(ADDRESS(ROW()+(0), COLUMN()+(-2), 1))*INDIRECT(ADDRESS(ROW()+(0), COLUMN()+(-1), 1)), 2)</f>
        <v>2130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</v>
      </c>
      <c r="G11" s="12">
        <f ca="1">ROUND(INDIRECT(ADDRESS(ROW()+(0), COLUMN()+(-2), 1))*INDIRECT(ADDRESS(ROW()+(0), COLUMN()+(-1), 1)), 2)</f>
        <v>54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0.37</v>
      </c>
      <c r="G12" s="12">
        <f ca="1">ROUND(INDIRECT(ADDRESS(ROW()+(0), COLUMN()+(-2), 1))*INDIRECT(ADDRESS(ROW()+(0), COLUMN()+(-1), 1)), 2)</f>
        <v>2.96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16</v>
      </c>
      <c r="F13" s="12">
        <v>0.41</v>
      </c>
      <c r="G13" s="12">
        <f ca="1">ROUND(INDIRECT(ADDRESS(ROW()+(0), COLUMN()+(-2), 1))*INDIRECT(ADDRESS(ROW()+(0), COLUMN()+(-1), 1)), 2)</f>
        <v>6.56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1.68</v>
      </c>
      <c r="G14" s="14">
        <f ca="1">ROUND(INDIRECT(ADDRESS(ROW()+(0), COLUMN()+(-2), 1))*INDIRECT(ADDRESS(ROW()+(0), COLUMN()+(-1), 1)), 2)</f>
        <v>1.68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2195.2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</v>
      </c>
      <c r="F17" s="12">
        <v>23.74</v>
      </c>
      <c r="G17" s="12">
        <f ca="1">ROUND(INDIRECT(ADDRESS(ROW()+(0), COLUMN()+(-2), 1))*INDIRECT(ADDRESS(ROW()+(0), COLUMN()+(-1), 1)), 2)</f>
        <v>71.22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</v>
      </c>
      <c r="F18" s="14">
        <v>21.9</v>
      </c>
      <c r="G18" s="14">
        <f ca="1">ROUND(INDIRECT(ADDRESS(ROW()+(0), COLUMN()+(-2), 1))*INDIRECT(ADDRESS(ROW()+(0), COLUMN()+(-1), 1)), 2)</f>
        <v>65.7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136.92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2332.12</v>
      </c>
      <c r="G21" s="14">
        <f ca="1">ROUND(INDIRECT(ADDRESS(ROW()+(0), COLUMN()+(-2), 1))*INDIRECT(ADDRESS(ROW()+(0), COLUMN()+(-1), 1))/100, 2)</f>
        <v>46.64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2378.76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