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<sst xmlns="http://schemas.openxmlformats.org/spreadsheetml/2006/main" count="32" uniqueCount="32">
  <si>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</si>
  <si>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ICN020</t>
  </si>
  <si>
    <t xml:space="preserve">Ud</t>
  </si>
  <si>
    <t xml:space="preserve">Equipo de aire acondicionado con unidad interior de pared, sistema aire-aire split 1x1.</t>
  </si>
  <si>
    <r>
      <rPr>
        <sz val="8.25"/>
        <color rgb="FF000000"/>
        <rFont val="Arial"/>
        <family val="2"/>
      </rPr>
      <t xml:space="preserve">Equipo de aire acondicionado, sistema aire-aire split 1x1, para gas refrigerante R-32, serie Mono Split 1x1 Mural Climate 6000i R32, modelo SET 35 WE "BOSCH", alimentación monofásica (230V/50Hz), potencia frigorífica mínima/nominal/máxima: 1,32/3,5/3,96 kW, potencia calorífica mínima/nominal/máxima: 0,88/3,9/4,54 kW, consumo eléctrico mínimo/nominal/máximo en refrigeración: 0,13/0,88/1,25 kW, consumo eléctrico mínimo/nominal/máximo en calefacción: 0,12/0,99/1,45 kW, SEER 8,5 (clase A+++), SCOP 4,6 (clase A++) en clima medio, SCOP 5,1 (clase A+++) en clima cálido, formado por: una unidad interior de pared CL6001iU W 35 E, dimensiones 295x795x225 mm, peso 10,2 kg, caudal de aire a velocidad baja/media/alta: 290/380/560 m³/h, presión sonora a velocidad ultra baja/baja/media/alta: 21/22/33/40 dBA, con pantalla digital, ionizador, detector de movimiento y comunicación vía Wi-Fi para control desde smartphone o tablet mediante la App HomeCom Easy; un control remoto por infrarrojos; y una unidad exterior CL6001i 35 E, caudal de aire 2200 m³/h, dimensiones 554x805x330 mm, peso 28,4 kg, presión sonora 58 dBA, diámetro de conexión de la tubería de líquido 1/4", diámetro de conexión de la tubería de gas 3/8", longitud máxima de tubería 25 m, diferencia máxima de altura entre la unidad exterior y la unidad interior 10 m. Incluso elementos antivibratorios de suelo para apoyo de la unidad exterior.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</si>
  <si>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</si>
  <si>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</si>
  <si>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</si>
  <si>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</si>
  <si>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</si>
  <si>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</si>
  <si>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</si>
  <si>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mt42bos202fb</t>
  </si>
  <si>
    <t xml:space="preserve">Ud</t>
  </si>
  <si>
    <t xml:space="preserve">Equipo de aire acondicionado, sistema aire-aire split 1x1, para gas refrigerante R-32, serie Mono Split 1x1 Mural Climate 6000i R32, modelo SET 35 WE "BOSCH", alimentación monofásica (230V/50Hz), potencia frigorífica mínima/nominal/máxima: 1,32/3,5/3,96 kW, potencia calorífica mínima/nominal/máxima: 0,88/3,9/4,54 kW, consumo eléctrico mínimo/nominal/máximo en refrigeración: 0,13/0,88/1,25 kW, consumo eléctrico mínimo/nominal/máximo en calefacción: 0,12/0,99/1,45 kW, SEER 8,5 (clase A+++), SCOP 4,6 (clase A++) en clima medio, SCOP 5,1 (clase A+++) en clima cálido, formado por: una unidad interior de pared CL6001iU W 35 E, dimensiones 295x795x225 mm, peso 10,2 kg, caudal de aire a velocidad baja/media/alta: 290/380/560 m³/h, presión sonora a velocidad ultra baja/baja/media/alta: 21/22/33/40 dBA, con pantalla digital, ionizador, detector de movimiento y comunicación vía Wi-Fi para control desde smartphone o tablet mediante la App HomeCom Easy; un control remoto por infrarrojos; y una unidad exterior CL6001i 35 E, caudal de aire 2200 m³/h, dimensiones 554x805x330 mm, peso 28,4 kg, presión sonora 58 dBA, diámetro de conexión de la tubería de líquido 1/4", diámetro de conexión de la tubería de gas 3/8", longitud máxima de tubería 25 m, diferencia máxima de altura entre la unidad exterior y la unidad interior 10 m.</t>
  </si>
  <si>
    <t xml:space="preserve">mt42www080</t>
  </si>
  <si>
    <t xml:space="preserve">Ud</t>
  </si>
  <si>
    <t xml:space="preserve">Kit de amortiguadores antivibración de suelo, formado por cuatro amortiguadores de caucho, con sus tornillos, tuercas y arandelas correspondientes.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</si>
  <si>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</si>
  <si>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</si>
  <si>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</si>
  <si>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</si>
  <si>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</si>
  <si>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</si>
  <si>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</si>
  <si>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</si>
  <si>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</si>
  <si>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</si>
  <si>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</si>
  <si>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</si>
  <si>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411,92€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</si>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</sst>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1.06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18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81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1343</v>
      </c>
      <c r="G10" s="12">
        <f ca="1">ROUND(INDIRECT(ADDRESS(ROW()+(0), COLUMN()+(-2), 1))*INDIRECT(ADDRESS(ROW()+(0), COLUMN()+(-1), 1)), 2)</f>
        <v>1343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8</v>
      </c>
      <c r="G11" s="14">
        <f ca="1">ROUND(INDIRECT(ADDRESS(ROW()+(0), COLUMN()+(-2), 1))*INDIRECT(ADDRESS(ROW()+(0), COLUMN()+(-1), 1)), 2)</f>
        <v>8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1351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2</v>
      </c>
      <c r="F14" s="12">
        <v>23.74</v>
      </c>
      <c r="G14" s="12">
        <f ca="1">ROUND(INDIRECT(ADDRESS(ROW()+(0), COLUMN()+(-2), 1))*INDIRECT(ADDRESS(ROW()+(0), COLUMN()+(-1), 1)), 2)</f>
        <v>47.48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2</v>
      </c>
      <c r="F15" s="14">
        <v>21.9</v>
      </c>
      <c r="G15" s="14">
        <f ca="1">ROUND(INDIRECT(ADDRESS(ROW()+(0), COLUMN()+(-2), 1))*INDIRECT(ADDRESS(ROW()+(0), COLUMN()+(-1), 1)), 2)</f>
        <v>43.8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91.28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1442.28</v>
      </c>
      <c r="G18" s="14">
        <f ca="1">ROUND(INDIRECT(ADDRESS(ROW()+(0), COLUMN()+(-2), 1))*INDIRECT(ADDRESS(ROW()+(0), COLUMN()+(-1), 1))/100, 2)</f>
        <v>28.85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1471.13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