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<sst xmlns="http://schemas.openxmlformats.org/spreadsheetml/2006/main" count="29" uniqueCount="29">
  <si>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</si>
  <si>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</si>
  <si>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</si>
  <si>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</si>
  <si>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sz val="8.25"/>
        <color rgb="FF000000"/>
        <rFont val="Arial"/>
        <family val="2"/>
      </rPr>
      <t xml:space="preserve">Unidad exterior de aire acondicionado, sistema aire-aire multi-split, para gas R-32, serie Climate 5000 R32, modelo CL5000M 125/2 "BOSCH", alimentación monofásica (230V/50Hz), potencia frigorífica mínima/nominal/máxima: 12,9/12,3/12,9 kW, SEER 6,5 (clase A++) en clima medio, potencia calorífica mínima/nominal/máxima: 3,5/12,3/12,9 kW, SCOP 3,8 (clase A) en clima medio, dimensiones 810x946x410 mm, peso 74,1 kg, presión sonora 62 dBA, diámetro de conexión de las tuberías de líquido 4 x 1/4" + 1 x 1/4", diámetro de conexión de las tuberías de gas 4 x 3/8" + 1 x 1/2", longitud total máxima de tubería frigorífica 80 m, longitud máxima entre unidad exterior y unidad interior más alejada 35 m, diferencia máxima de altura entre la unidad exterior y las unidades interiores 15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</si>
  <si>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</si>
  <si>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</si>
  <si>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</si>
  <si>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</si>
  <si>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</si>
  <si>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</si>
  <si>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</si>
  <si>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mt42bos204g</t>
  </si>
  <si>
    <t xml:space="preserve">Ud</t>
  </si>
  <si>
    <t xml:space="preserve">Unidad exterior de aire acondicionado, sistema aire-aire multi-split, para gas R-32, serie Climate 5000 R32, modelo CL5000M 125/2 "BOSCH", alimentación monofásica (230V/50Hz), potencia frigorífica mínima/nominal/máxima: 12,9/12,3/12,9 kW, SEER 6,5 (clase A++) en clima medio, potencia calorífica mínima/nominal/máxima: 3,5/12,3/12,9 kW, SCOP 3,8 (clase A) en clima medio, dimensiones 810x946x410 mm, peso 74,1 kg, presión sonora 62 dBA, diámetro de conexión de las tuberías de líquido 4 x 1/4" + 1 x 1/4", diámetro de conexión de las tuberías de gas 4 x 3/8" + 1 x 1/2", longitud total máxima de tubería frigorífica 80 m, longitud máxima entre unidad exterior y unidad interior más alejada 35 m, diferencia máxima de altura entre la unidad exterior y las unidades interiores 15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</si>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</sst>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2934</v>
      </c>
      <c r="H10" s="14">
        <f ca="1">ROUND(INDIRECT(ADDRESS(ROW()+(0), COLUMN()+(-2), 1))*INDIRECT(ADDRESS(ROW()+(0), COLUMN()+(-1), 1)), 2)</f>
        <v>2934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23.74</v>
      </c>
      <c r="H13" s="13">
        <f ca="1">ROUND(INDIRECT(ADDRESS(ROW()+(0), COLUMN()+(-2), 1))*INDIRECT(ADDRESS(ROW()+(0), COLUMN()+(-1), 1)), 2)</f>
        <v>23.74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21.9</v>
      </c>
      <c r="H14" s="14">
        <f ca="1">ROUND(INDIRECT(ADDRESS(ROW()+(0), COLUMN()+(-2), 1))*INDIRECT(ADDRESS(ROW()+(0), COLUMN()+(-1), 1)), 2)</f>
        <v>21.9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2979.64</v>
      </c>
      <c r="H17" s="14">
        <f ca="1">ROUND(INDIRECT(ADDRESS(ROW()+(0), COLUMN()+(-2), 1))*INDIRECT(ADDRESS(ROW()+(0), COLUMN()+(-1), 1))/100, 2)</f>
        <v>59.59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