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<sst xmlns="http://schemas.openxmlformats.org/spreadsheetml/2006/main" count="35" uniqueCount="35">
  <si>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</si>
  <si>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ICN023</t>
  </si>
  <si>
    <t xml:space="preserve">Ud</t>
  </si>
  <si>
    <t xml:space="preserve">Equipo de aire acondicionado con unidades interiores de suelo, sistema aire-aire multi-split.</t>
  </si>
  <si>
    <r>
      <rPr>
        <sz val="8.25"/>
        <color rgb="FF000000"/>
        <rFont val="Arial"/>
        <family val="2"/>
      </rPr>
      <t xml:space="preserve">Equipo de aire acondicionado, sistema aire-aire multi-split Twin, para gas refrigerante R-32, serie Twin Suelo Climate 5000i SCI R32, modelo SET 53 CF Twin "BOSCH", alimentación monofásica (230V/50Hz), potencia frigorífica nominal 5,3 kW, potencia calorífica nominal 5,6 kW, formado por: dos unidades interiores de suelo CL5000iL CF 53 E, dimensiones 675x1068x235 mm, peso 28 kg, caudal de aire a velocidad baja/media/alta: 723/839/958 m³/h, presión sonora a velocidad baja/media/alta: 37/41/44 dBA; dos controles remotos por infrarrojos; y una unidad exterior CL5000L 53 E, potencia frigorífica nominal 5,3 kW, potencia calorífica nominal 5,6 kW, caudal de aire 2100 m³/h, dimensiones 554x805x330 mm, peso 32,5 kg, presión sonora 56 dBA, diámetro de conexión de la tubería de líquido 1/4", diámetro de conexión de la tubería de gas 1/2", longitud máxima de tubería 30 m, diferencia máxima de altura entre la unidad exterior y la unidad interior 20 m. Accesorios: conjunto de dos juntas, una para la línea de líquido y otra para la línea de gas, modelo AF-BJ01 "BOSCH". Incluso elementos antivibratorios y soportes de pared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</si>
  <si>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</si>
  <si>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</si>
  <si>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</si>
  <si>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</si>
  <si>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</si>
  <si>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</si>
  <si>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</si>
  <si>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mt42bos248a</t>
  </si>
  <si>
    <t xml:space="preserve">Ud</t>
  </si>
  <si>
    <t xml:space="preserve">Equipo de aire acondicionado, sistema aire-aire multi-split Twin, para gas refrigerante R-32, serie Twin Suelo Climate 5000i SCI R32, modelo SET 53 CF Twin "BOSCH", alimentación monofásica (230V/50Hz), potencia frigorífica nominal 5,3 kW, potencia calorífica nominal 5,6 kW, formado por: dos unidades interiores de suelo CL5000iL CF 53 E, dimensiones 675x1068x235 mm, peso 28 kg, caudal de aire a velocidad baja/media/alta: 723/839/958 m³/h, presión sonora a velocidad baja/media/alta: 37/41/44 dBA; dos controles remotos por infrarrojos; y una unidad exterior CL5000L 53 E, potencia frigorífica nominal 5,3 kW, potencia calorífica nominal 5,6 kW, caudal de aire 2100 m³/h, dimensiones 554x805x330 mm, peso 32,5 kg, presión sonora 56 dBA, diámetro de conexión de la tubería de líquido 1/4", diámetro de conexión de la tubería de gas 1/2", longitud máxima de tubería 30 m, diferencia máxima de altura entre la unidad exterior y la unidad interior 20 m.</t>
  </si>
  <si>
    <t xml:space="preserve">mt42www085</t>
  </si>
  <si>
    <t xml:space="preserve">Ud</t>
  </si>
  <si>
    <t xml:space="preserve">Kit de soportes de pared, formado por juego de escuadras de 50x45 cm y cuatro amortiguadores de caucho, con sus tacos, tornillos, tuercas y arandelas correspondientes.</t>
  </si>
  <si>
    <t xml:space="preserve">mt42bos246a</t>
  </si>
  <si>
    <t xml:space="preserve">Ud</t>
  </si>
  <si>
    <t xml:space="preserve">Conjunto de dos juntas, una para la línea de líquido y otra para la línea de gas, modelo AF-BJ01 "BOSCH".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</si>
  <si>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</si>
  <si>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</si>
  <si>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</si>
  <si>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</si>
  <si>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</si>
  <si>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</si>
  <si>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</si>
  <si>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</si>
  <si>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</si>
  <si>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</si>
  <si>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</si>
  <si>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</si>
  <si>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1.206,90€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</si>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</sst>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3970</v>
      </c>
      <c r="G10" s="12">
        <f ca="1">ROUND(INDIRECT(ADDRESS(ROW()+(0), COLUMN()+(-2), 1))*INDIRECT(ADDRESS(ROW()+(0), COLUMN()+(-1), 1)), 2)</f>
        <v>3970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18.9</v>
      </c>
      <c r="G11" s="12">
        <f ca="1">ROUND(INDIRECT(ADDRESS(ROW()+(0), COLUMN()+(-2), 1))*INDIRECT(ADDRESS(ROW()+(0), COLUMN()+(-1), 1)), 2)</f>
        <v>18.9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100</v>
      </c>
      <c r="G12" s="14">
        <f ca="1">ROUND(INDIRECT(ADDRESS(ROW()+(0), COLUMN()+(-2), 1))*INDIRECT(ADDRESS(ROW()+(0), COLUMN()+(-1), 1)), 2)</f>
        <v>100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4088.9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3</v>
      </c>
      <c r="F15" s="12">
        <v>23.74</v>
      </c>
      <c r="G15" s="12">
        <f ca="1">ROUND(INDIRECT(ADDRESS(ROW()+(0), COLUMN()+(-2), 1))*INDIRECT(ADDRESS(ROW()+(0), COLUMN()+(-1), 1)), 2)</f>
        <v>71.22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3</v>
      </c>
      <c r="F16" s="14">
        <v>21.9</v>
      </c>
      <c r="G16" s="14">
        <f ca="1">ROUND(INDIRECT(ADDRESS(ROW()+(0), COLUMN()+(-2), 1))*INDIRECT(ADDRESS(ROW()+(0), COLUMN()+(-1), 1)), 2)</f>
        <v>65.7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136.92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4225.82</v>
      </c>
      <c r="G19" s="14">
        <f ca="1">ROUND(INDIRECT(ADDRESS(ROW()+(0), COLUMN()+(-2), 1))*INDIRECT(ADDRESS(ROW()+(0), COLUMN()+(-1), 1))/100, 2)</f>
        <v>84.52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4310.34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