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<sst xmlns="http://schemas.openxmlformats.org/spreadsheetml/2006/main" count="38" uniqueCount="38">
  <si>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</si>
  <si>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ICN031</t>
  </si>
  <si>
    <t xml:space="preserve">Ud</t>
  </si>
  <si>
    <t xml:space="preserve">Equipo de aire acondicionado con unidades interiores de cassette, sistema aire-aire multi-split.</t>
  </si>
  <si>
    <r>
      <rPr>
        <sz val="8.25"/>
        <color rgb="FF000000"/>
        <rFont val="Arial"/>
        <family val="2"/>
      </rPr>
      <t xml:space="preserve">Equipo de aire acondicionado, sistema aire-aire multi-split Twin, para gas refrigerante R-32, serie Twin Cassette Climate 5000i SCI R32, modelo SET 140 4CE-3 Twin "BOSCH", alimentación monofásica (230V/50Hz), potencia frigorífica nominal 14,1 kW, potencia calorífica nominal 16,1 kW, formado por: dos unidades interiores de cassette CL5000iU 4C 70 E, dimensiones 205x830x830 mm, peso 21,6 kg, caudal de aire a velocidad baja/media/alta: 992/1118/1247 m³/h, presión sonora a velocidad baja/media/alta: 42/48/50 dBA, con panel decorativo CL5000i-P 4C, de flujo circular, dimensiones del panel 55x950x950 mm, peso del panel 6 kg, posibilidad de entrada de aire exterior y bomba para elevación de condensados; dos controles remotos por infrarrojos; y una unidad exterior CL5000L 140 E-3, potencia frigorífica nominal 14,1 kW, potencia calorífica nominal 16,1 kW, caudal de aire 6900 m³/h, dimensiones 1333x952x415 mm, peso 103,7 kg, presión sonora 64 dBA, diámetro de conexión de la tubería de líquido 3/8", diámetro de conexión de la tubería de gas 5/8", longitud máxima de tubería 75 m, diferencia máxima de altura entre la unidad exterior y la unidad interior 30 m. Accesorios: conjunto de dos juntas, una para la línea de líquido y otra para la línea de gas, modelo AF-BJ01 "BOSCH". Incluso elementos antivibratorios y soportes de pared para apoyo de la unidad exterior y elementos para suspensión del techo para las unidades interiores. El precio no incluye la canalización ni el cableado eléctrico de alimentación.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</si>
  <si>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</si>
  <si>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</si>
  <si>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</si>
  <si>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</si>
  <si>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</si>
  <si>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</si>
  <si>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</si>
  <si>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mt42bos245a</t>
  </si>
  <si>
    <t xml:space="preserve">Ud</t>
  </si>
  <si>
    <t xml:space="preserve">Equipo de aire acondicionado, sistema aire-aire multi-split Twin, para gas refrigerante R-32, serie Twin Cassette Climate 5000i SCI R32, modelo SET 140 4CE-3 Twin "BOSCH", alimentación monofásica (230V/50Hz), potencia frigorífica nominal 14,1 kW, potencia calorífica nominal 16,1 kW, formado por: dos unidades interiores de cassette CL5000iU 4C 70 E, dimensiones 205x830x830 mm, peso 21,6 kg, caudal de aire a velocidad baja/media/alta: 992/1118/1247 m³/h, presión sonora a velocidad baja/media/alta: 42/48/50 dBA, con panel decorativo CL5000i-P 4C, de flujo circular, dimensiones del panel 55x950x950 mm, peso del panel 6 kg, posibilidad de entrada de aire exterior y bomba para elevación de condensados; dos controles remotos por infrarrojos; y una unidad exterior CL5000L 140 E-3, potencia frigorífica nominal 14,1 kW, potencia calorífica nominal 16,1 kW, caudal de aire 6900 m³/h, dimensiones 1333x952x415 mm, peso 103,7 kg, presión sonora 64 dBA, diámetro de conexión de la tubería de líquido 3/8", diámetro de conexión de la tubería de gas 5/8", longitud máxima de tubería 75 m, diferencia máxima de altura entre la unidad exterior y la unidad interior 30 m.</t>
  </si>
  <si>
    <t xml:space="preserve">mt42www085</t>
  </si>
  <si>
    <t xml:space="preserve">Ud</t>
  </si>
  <si>
    <t xml:space="preserve">Kit de soportes de pared, formado por juego de escuadras de 50x45 cm y cuatro amortiguadores de caucho, con sus tacos, tornillos, tuercas y arandelas correspondientes.</t>
  </si>
  <si>
    <t xml:space="preserve">mt42www090</t>
  </si>
  <si>
    <t xml:space="preserve">Ud</t>
  </si>
  <si>
    <t xml:space="preserve">Kit de soportes para suspensión del techo, formado por cuatro varillas roscadas de acero galvanizado, con sus tacos, tuercas y arandelas correspondientes.</t>
  </si>
  <si>
    <t xml:space="preserve">mt42bos246a</t>
  </si>
  <si>
    <t xml:space="preserve">Ud</t>
  </si>
  <si>
    <t xml:space="preserve">Conjunto de dos juntas, una para la línea de líquido y otra para la línea de gas, modelo AF-BJ01 "BOSCH".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</si>
  <si>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</si>
  <si>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</si>
  <si>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</si>
  <si>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</si>
  <si>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1ª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</si>
  <si>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</si>
  <si>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</si>
  <si>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</si>
  <si>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</si>
  <si>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</si>
  <si>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</si>
  <si>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</si>
  <si>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1.742,97€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</si>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</sst>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71.06" customWidth="1"/>
    <col min="5" max="5" width="13.26" customWidth="1"/>
    <col min="6" max="6" width="11.56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29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60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5803</v>
      </c>
      <c r="G10" s="12">
        <f ca="1">ROUND(INDIRECT(ADDRESS(ROW()+(0), COLUMN()+(-2), 1))*INDIRECT(ADDRESS(ROW()+(0), COLUMN()+(-1), 1)), 2)</f>
        <v>5803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18.9</v>
      </c>
      <c r="G11" s="12">
        <f ca="1">ROUND(INDIRECT(ADDRESS(ROW()+(0), COLUMN()+(-2), 1))*INDIRECT(ADDRESS(ROW()+(0), COLUMN()+(-1), 1)), 2)</f>
        <v>18.9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2</v>
      </c>
      <c r="F12" s="12">
        <v>22</v>
      </c>
      <c r="G12" s="12">
        <f ca="1">ROUND(INDIRECT(ADDRESS(ROW()+(0), COLUMN()+(-2), 1))*INDIRECT(ADDRESS(ROW()+(0), COLUMN()+(-1), 1)), 2)</f>
        <v>44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3">
        <v>1</v>
      </c>
      <c r="F13" s="14">
        <v>100</v>
      </c>
      <c r="G13" s="14">
        <f ca="1">ROUND(INDIRECT(ADDRESS(ROW()+(0), COLUMN()+(-2), 1))*INDIRECT(ADDRESS(ROW()+(0), COLUMN()+(-1), 1)), 2)</f>
        <v>100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5965.9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3</v>
      </c>
      <c r="F16" s="12">
        <v>23.74</v>
      </c>
      <c r="G16" s="12">
        <f ca="1">ROUND(INDIRECT(ADDRESS(ROW()+(0), COLUMN()+(-2), 1))*INDIRECT(ADDRESS(ROW()+(0), COLUMN()+(-1), 1)), 2)</f>
        <v>71.22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3</v>
      </c>
      <c r="F17" s="14">
        <v>21.9</v>
      </c>
      <c r="G17" s="14">
        <f ca="1">ROUND(INDIRECT(ADDRESS(ROW()+(0), COLUMN()+(-2), 1))*INDIRECT(ADDRESS(ROW()+(0), COLUMN()+(-1), 1)), 2)</f>
        <v>65.7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136.92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6102.82</v>
      </c>
      <c r="G20" s="14">
        <f ca="1">ROUND(INDIRECT(ADDRESS(ROW()+(0), COLUMN()+(-2), 1))*INDIRECT(ADDRESS(ROW()+(0), COLUMN()+(-1), 1))/100, 2)</f>
        <v>122.06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6224.88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