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<sst xmlns="http://schemas.openxmlformats.org/spreadsheetml/2006/main" count="32" uniqueCount="32">
  <si>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</si>
  <si>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ICN020</t>
  </si>
  <si>
    <t xml:space="preserve">Ud</t>
  </si>
  <si>
    <t xml:space="preserve">Equipo de aire acondicionado con unidad interior de pared, sistema aire-aire split 1x1.</t>
  </si>
  <si>
    <r>
      <rPr>
        <sz val="8.25"/>
        <color rgb="FF000000"/>
        <rFont val="Arial"/>
        <family val="2"/>
      </rPr>
      <t xml:space="preserve">Equipo de aire acondicionado, sistema aire-aire split 1x1, para gas refrigerante R-32, Mono Split 1x1 Mural Climate 3000i R32, modelo SET 26 WE "BOSCH", alimentación monofásica (230V/50Hz), potencia frigorífica mínima/nominal/máxima: 1/2,6/3,2 kW, potencia calorífica mínima/nominal/máxima: 0,8/2,9/3,4 kW, consumo eléctrico mínimo/nominal/máximo en refrigeración: 0,08/0,733/1,1 kW, consumo eléctrico mínimo/nominal/máximo en calefacción: 0,07/0,771/0,99 kW, SEER 7,4 (clase A++), SCOP 4,1 (clase A+) en clima medio, SCOP 5,2 (clase A+) en clima cálido, formado por: una unidad interior de pared CL3000iU W 26 E, dimensiones 292x729x200 mm, peso 8 kg, caudal de aire a velocidad baja/media/alta: 330/460/520 m³/h, presión sonora a velocidad ultra baja/baja/media/alta: 20/22/32/37 dBA, con pantalla digital; un control remoto por infrarrojos; y una unidad exterior CL3000i 26 E, caudal de aire 1850 m³/h, dimensiones 495x720x270 mm, peso 23,5 kg, presión sonora 56 dBA, diámetro de conexión de la tubería de líquido 1/4", diámetro de conexión de la tubería de gas 3/8", longitud máxima de tubería 25 m, diferencia máxima de altura entre la unidad exterior y la unidad interior 10 m. Incluso elementos antivibratorios y soportes de pared para apoyo de la unidad exterior.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</si>
  <si>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</si>
  <si>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</si>
  <si>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</si>
  <si>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</si>
  <si>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</si>
  <si>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</si>
  <si>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</si>
  <si>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mt42bos200aa</t>
  </si>
  <si>
    <t xml:space="preserve">Ud</t>
  </si>
  <si>
    <t xml:space="preserve">Equipo de aire acondicionado, sistema aire-aire split 1x1, para gas refrigerante R-32, Mono Split 1x1 Mural Climate 3000i R32, modelo SET 26 WE "BOSCH", alimentación monofásica (230V/50Hz), potencia frigorífica mínima/nominal/máxima: 1/2,6/3,2 kW, potencia calorífica mínima/nominal/máxima: 0,8/2,9/3,4 kW, consumo eléctrico mínimo/nominal/máximo en refrigeración: 0,08/0,733/1,1 kW, consumo eléctrico mínimo/nominal/máximo en calefacción: 0,07/0,771/0,99 kW, SEER 7,4 (clase A++), SCOP 4,1 (clase A+) en clima medio, SCOP 5,2 (clase A+) en clima cálido, formado por: una unidad interior de pared CL3000iU W 26 E, dimensiones 292x729x200 mm, peso 8 kg, caudal de aire a velocidad baja/media/alta: 330/460/520 m³/h, presión sonora a velocidad ultra baja/baja/media/alta: 20/22/32/37 dBA, con pantalla digital; un control remoto por infrarrojos; y una unidad exterior CL3000i 26 E, caudal de aire 1850 m³/h, dimensiones 495x720x270 mm, peso 23,5 kg, presión sonora 56 dBA, diámetro de conexión de la tubería de líquido 1/4", diámetro de conexión de la tubería de gas 3/8", longitud máxima de tubería 25 m, diferencia máxima de altura entre la unidad exterior y la unidad interior 10 m.</t>
  </si>
  <si>
    <t xml:space="preserve">mt42www085</t>
  </si>
  <si>
    <t xml:space="preserve">Ud</t>
  </si>
  <si>
    <t xml:space="preserve">Kit de soportes de pared, formado por juego de escuadras de 50x45 cm y cuatro amortiguadores de caucho, con sus tacos,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</si>
  <si>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</si>
  <si>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</si>
  <si>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</si>
  <si>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</si>
  <si>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</si>
  <si>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</si>
  <si>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</si>
  <si>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</si>
  <si>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</si>
  <si>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</si>
  <si>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</si>
  <si>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</si>
  <si>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277,57€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</si>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</sst>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60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855</v>
      </c>
      <c r="G10" s="12">
        <f ca="1">ROUND(INDIRECT(ADDRESS(ROW()+(0), COLUMN()+(-2), 1))*INDIRECT(ADDRESS(ROW()+(0), COLUMN()+(-1), 1)), 2)</f>
        <v>855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18.9</v>
      </c>
      <c r="G11" s="14">
        <f ca="1">ROUND(INDIRECT(ADDRESS(ROW()+(0), COLUMN()+(-2), 1))*INDIRECT(ADDRESS(ROW()+(0), COLUMN()+(-1), 1)), 2)</f>
        <v>18.9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873.9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2.147</v>
      </c>
      <c r="F14" s="12">
        <v>23.74</v>
      </c>
      <c r="G14" s="12">
        <f ca="1">ROUND(INDIRECT(ADDRESS(ROW()+(0), COLUMN()+(-2), 1))*INDIRECT(ADDRESS(ROW()+(0), COLUMN()+(-1), 1)), 2)</f>
        <v>50.97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2.147</v>
      </c>
      <c r="F15" s="14">
        <v>21.9</v>
      </c>
      <c r="G15" s="14">
        <f ca="1">ROUND(INDIRECT(ADDRESS(ROW()+(0), COLUMN()+(-2), 1))*INDIRECT(ADDRESS(ROW()+(0), COLUMN()+(-1), 1)), 2)</f>
        <v>47.02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97.99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971.89</v>
      </c>
      <c r="G18" s="14">
        <f ca="1">ROUND(INDIRECT(ADDRESS(ROW()+(0), COLUMN()+(-2), 1))*INDIRECT(ADDRESS(ROW()+(0), COLUMN()+(-1), 1))/100, 2)</f>
        <v>19.44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991.33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