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<sst xmlns="http://schemas.openxmlformats.org/spreadsheetml/2006/main" count="32" uniqueCount="32">
  <si>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</si>
  <si>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ZCB005</t>
  </si>
  <si>
    <t xml:space="preserve">Ud</t>
  </si>
  <si>
    <t xml:space="preserve">Incorporación de sistema de captación solar térmica para instalación individual, sobre cubierta plana.</t>
  </si>
  <si>
    <r>
      <rPr>
        <sz val="8.25"/>
        <color rgb="FF000000"/>
        <rFont val="Arial"/>
        <family val="2"/>
      </rPr>
      <t xml:space="preserve">Rehabilitación energética de edificio mediante la incorporación de captador solar térmico completo, partido, para instalación individual, modelo F2 / 300-5 FT 226-2 "BOSCH", compuesto por: dos paneles, FT 226-2, superficie útil 4,46 m², rendimiento óptico 0,794, coeficiente de pérdidas primario 3,863 W/m²K y coeficiente de pérdidas secundario 0,013 W/m²K², según UNE-EN 12975-2, compuesto de: caja de fibra de vidrio con chapa posterior de acero galvanizado y esquinas de plástico, cubierta protectora de vidrio, absorbedor de cobre y aluminio con tratamiento selectivo (PVD), aislamiento térmico de lana mineral de 55 mm de espesor, circuito hidráulico de doble serpentín, uniones mediante manguitos flexibles con abrazaderas de ajuste rápido; estructura de soporte de aluminio sobre cubierta plana; kit de tuberías y accesorios de conexión de acero inoxidable; interacumulador de acero vitrificado, de dos serpentines WS 310-5 EP 1 B, capacidad 293 l, altura 1325 mm, diámetro 710 mm; controlador solar por diferencial de temperatura AGS 10 / TDS 100-2; vaso de expansión de 25 litros SAG 25 con soporte y conexiones AAS 1; válvula de seguridad VS 6; y purgador automático ELT 6. Incluso líquido de relleno para captador solar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</si>
  <si>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</si>
  <si>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</si>
  <si>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</si>
  <si>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</si>
  <si>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</si>
  <si>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</si>
  <si>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</si>
  <si>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mt38bos056aa</t>
  </si>
  <si>
    <t xml:space="preserve">Ud</t>
  </si>
  <si>
    <t xml:space="preserve">Captador solar térmico completo, partido, para instalación individual, modelo F2 / 300-5 FT 226-2 "BOSCH", compuesto por: dos paneles, FT 226-2, superficie útil 4,46 m², rendimiento óptico 0,794, coeficiente de pérdidas primario 3,863 W/m²K y coeficiente de pérdidas secundario 0,013 W/m²K², según UNE-EN 12975-2, compuesto de: caja de fibra de vidrio con chapa posterior de acero galvanizado y esquinas de plástico, cubierta protectora de vidrio, absorbedor de cobre y aluminio con tratamiento selectivo (PVD), aislamiento térmico de lana mineral de 55 mm de espesor, circuito hidráulico de doble serpentín, uniones mediante manguitos flexibles con abrazaderas de ajuste rápido; estructura de soporte de aluminio sobre cubierta plana; kit de tuberías y accesorios de conexión de acero inoxidable; interacumulador de acero vitrificado, de dos serpentines WS 310-5 EP 1 B, capacidad 293 l, altura 1325 mm, diámetro 710 mm; controlador solar por diferencial de temperatura AGS 10 / TDS 100-2; vaso de expansión de 25 litros SAG 25 con soporte y conexiones AAS 1; válvula de seguridad VS 6; y purgador automático ELT 6.</t>
  </si>
  <si>
    <t xml:space="preserve">mt38bos023a</t>
  </si>
  <si>
    <t xml:space="preserve">Ud</t>
  </si>
  <si>
    <t xml:space="preserve">Bidón de 10 l, modelo WTF 10 S "BOSCH", de solución agua-glicol (glicol 30%, agua 70%), para relleno de captador solar térmico, para una temperatura de trabajo de hasta -15°C.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</si>
  <si>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</si>
  <si>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</si>
  <si>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</si>
  <si>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</si>
  <si>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</si>
  <si>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</si>
  <si>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</si>
  <si>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</si>
  <si>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</si>
  <si>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</si>
  <si>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</si>
  <si>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</si>
  <si>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5.583,43€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</si>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</sst>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5057</v>
      </c>
      <c r="H10" s="12">
        <f ca="1">ROUND(INDIRECT(ADDRESS(ROW()+(0), COLUMN()+(-2), 1))*INDIRECT(ADDRESS(ROW()+(0), COLUMN()+(-1), 1)), 2)</f>
        <v>5057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0.172</v>
      </c>
      <c r="G11" s="14">
        <v>57</v>
      </c>
      <c r="H11" s="14">
        <f ca="1">ROUND(INDIRECT(ADDRESS(ROW()+(0), COLUMN()+(-2), 1))*INDIRECT(ADDRESS(ROW()+(0), COLUMN()+(-1), 1)), 2)</f>
        <v>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4.865</v>
      </c>
      <c r="G14" s="12">
        <v>23.74</v>
      </c>
      <c r="H14" s="12">
        <f ca="1">ROUND(INDIRECT(ADDRESS(ROW()+(0), COLUMN()+(-2), 1))*INDIRECT(ADDRESS(ROW()+(0), COLUMN()+(-1), 1)), 2)</f>
        <v>115.5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4.865</v>
      </c>
      <c r="G15" s="14">
        <v>21.9</v>
      </c>
      <c r="H15" s="14">
        <f ca="1">ROUND(INDIRECT(ADDRESS(ROW()+(0), COLUMN()+(-2), 1))*INDIRECT(ADDRESS(ROW()+(0), COLUMN()+(-1), 1)), 2)</f>
        <v>106.54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222.04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5288.84</v>
      </c>
      <c r="H18" s="14">
        <f ca="1">ROUND(INDIRECT(ADDRESS(ROW()+(0), COLUMN()+(-2), 1))*INDIRECT(ADDRESS(ROW()+(0), COLUMN()+(-1), 1))/100, 2)</f>
        <v>105.78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5394.62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