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<sst xmlns="http://schemas.openxmlformats.org/spreadsheetml/2006/main" count="47" uniqueCount="47">
  <si>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</si>
  <si>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ZCG232</t>
  </si>
  <si>
    <t xml:space="preserve">Ud</t>
  </si>
  <si>
    <t xml:space="preserve">Caldera a gas, doméstica, mural, de condensación, para calefacción y A.C.S.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</si>
  <si>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caldera mural de condensación a gas N, para calefacción y A.C.S. instantánea, cámara de combustión estanca, modelo Condens GC1200 W 20/24 "BOSCH", potencia nominal 20 kW, potencia de calefacción 20 kW, potencia de A.C.S. 24 kW, rendimiento en calefacción 94%, eficiencia energética clase A en calefacción, eficiencia energética clase A en A.C.S., perfil de consumo XL, potencia sonora 50 dBA, dimensiones 695x395x285 mm, peso 28,5 kg, unidad de control HMI 300 R, bomba de circulación electrónica, vaso de expansión de 6 litros, kit estándar de evacuación de humos con adaptador con conexiones para toma de muestras para análisis de los productos de la combustión. Accesorios: juego de llaves de corte, de paso recto; juego de racores para llaves de corte. Regulación: termostato digital, modelo CR11.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</si>
  <si>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</si>
  <si>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</si>
  <si>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</si>
  <si>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</si>
  <si>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</si>
  <si>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</si>
  <si>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</si>
  <si>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mt38bos093aa</t>
  </si>
  <si>
    <t xml:space="preserve">Ud</t>
  </si>
  <si>
    <t xml:space="preserve">Caldera mural de condensación a gas N, para calefacción y A.C.S. instantánea, cámara de combustión estanca, modelo Condens GC1200 W 20/24 "BOSCH", potencia nominal 20 kW, potencia de calefacción 20 kW, potencia de A.C.S. 24 kW, rendimiento en calefacción 94%, eficiencia energética clase A en calefacción, eficiencia energética clase A en A.C.S., perfil de consumo XL, potencia sonora 50 dBA, dimensiones 695x395x285 mm, peso 28,5 kg, unidad de control HMI 300 R, bomba de circulación electrónica, vaso de expansión de 6 litros, kit estándar de evacuación de humos con adaptador con conexiones para toma de muestras para análisis de los productos de la combustión.</t>
  </si>
  <si>
    <t xml:space="preserve">mt38bos117a</t>
  </si>
  <si>
    <t xml:space="preserve">Ud</t>
  </si>
  <si>
    <t xml:space="preserve">Juego de llaves de corte, de paso recto, "BOSCH", para caldera mural.</t>
  </si>
  <si>
    <t xml:space="preserve">mt38bos118a</t>
  </si>
  <si>
    <t xml:space="preserve">Ud</t>
  </si>
  <si>
    <t xml:space="preserve">Juego de racores para llaves de corte, "BOSCH", para caldera mural.</t>
  </si>
  <si>
    <t xml:space="preserve">mt38bos095a</t>
  </si>
  <si>
    <t xml:space="preserve">Ud</t>
  </si>
  <si>
    <t xml:space="preserve">Termostato digital, modelo CR11 "BOSCH", modulante, con visualización de la temperatura ambiente.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</si>
  <si>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</si>
  <si>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</si>
  <si>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</si>
  <si>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</si>
  <si>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</si>
  <si>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</si>
  <si>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</si>
  <si>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</si>
  <si>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</si>
  <si>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</si>
  <si>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</si>
  <si>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</si>
  <si>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</si>
  <si>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</si>
  <si>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</si>
  <si>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</si>
  <si>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</si>
  <si>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</si>
  <si>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</si>
  <si>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</si>
  <si>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</si>
  <si>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1.440,65€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</si>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</sst>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1835</v>
      </c>
      <c r="H10" s="12">
        <f ca="1">ROUND(INDIRECT(ADDRESS(ROW()+(0), COLUMN()+(-2), 1))*INDIRECT(ADDRESS(ROW()+(0), COLUMN()+(-1), 1)), 2)</f>
        <v>1835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</v>
      </c>
      <c r="H11" s="12">
        <f ca="1">ROUND(INDIRECT(ADDRESS(ROW()+(0), COLUMN()+(-2), 1))*INDIRECT(ADDRESS(ROW()+(0), COLUMN()+(-1), 1)), 2)</f>
        <v>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26</v>
      </c>
      <c r="H12" s="12">
        <f ca="1">ROUND(INDIRECT(ADDRESS(ROW()+(0), COLUMN()+(-2), 1))*INDIRECT(ADDRESS(ROW()+(0), COLUMN()+(-1), 1)), 2)</f>
        <v>26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54</v>
      </c>
      <c r="H13" s="12">
        <f ca="1">ROUND(INDIRECT(ADDRESS(ROW()+(0), COLUMN()+(-2), 1))*INDIRECT(ADDRESS(ROW()+(0), COLUMN()+(-1), 1)), 2)</f>
        <v>54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0.37</v>
      </c>
      <c r="H14" s="12">
        <f ca="1">ROUND(INDIRECT(ADDRESS(ROW()+(0), COLUMN()+(-2), 1))*INDIRECT(ADDRESS(ROW()+(0), COLUMN()+(-1), 1)), 2)</f>
        <v>2.96</v>
      </c>
    </row>
    <row r="15" spans="1:8" ht="55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16</v>
      </c>
      <c r="G15" s="12">
        <v>0.41</v>
      </c>
      <c r="H15" s="12">
        <f ca="1">ROUND(INDIRECT(ADDRESS(ROW()+(0), COLUMN()+(-2), 1))*INDIRECT(ADDRESS(ROW()+(0), COLUMN()+(-1), 1)), 2)</f>
        <v>6.56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2.1</v>
      </c>
      <c r="H16" s="14">
        <f ca="1">ROUND(INDIRECT(ADDRESS(ROW()+(0), COLUMN()+(-2), 1))*INDIRECT(ADDRESS(ROW()+(0), COLUMN()+(-1), 1)), 2)</f>
        <v>2.1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1971.62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3.267</v>
      </c>
      <c r="G19" s="12">
        <v>23.74</v>
      </c>
      <c r="H19" s="12">
        <f ca="1">ROUND(INDIRECT(ADDRESS(ROW()+(0), COLUMN()+(-2), 1))*INDIRECT(ADDRESS(ROW()+(0), COLUMN()+(-1), 1)), 2)</f>
        <v>77.56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3.267</v>
      </c>
      <c r="G20" s="14">
        <v>21.9</v>
      </c>
      <c r="H20" s="14">
        <f ca="1">ROUND(INDIRECT(ADDRESS(ROW()+(0), COLUMN()+(-2), 1))*INDIRECT(ADDRESS(ROW()+(0), COLUMN()+(-1), 1)), 2)</f>
        <v>71.55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149.11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2120.73</v>
      </c>
      <c r="H23" s="14">
        <f ca="1">ROUND(INDIRECT(ADDRESS(ROW()+(0), COLUMN()+(-2), 1))*INDIRECT(ADDRESS(ROW()+(0), COLUMN()+(-1), 1))/100, 2)</f>
        <v>42.41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2163.14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